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四季度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<sst xmlns="http://schemas.openxmlformats.org/spreadsheetml/2006/main" count="43" uniqueCount="19">
  <si>
    <t>2025年上半年“三公经费”和会议费支出情况统计表</t>
  </si>
  <si>
    <t>单位：宿州市城市建设投资集团（控股）有限公司</t>
  </si>
  <si>
    <t>单位：万元</t>
  </si>
  <si>
    <t>会议费</t>
  </si>
  <si>
    <t>“三公经费”支出     合计数</t>
  </si>
  <si>
    <t>项  目  内  容</t>
  </si>
  <si>
    <t>因公出国（境）费</t>
  </si>
  <si>
    <t>公务接待费</t>
  </si>
  <si>
    <t>公务用车费</t>
  </si>
  <si>
    <t>小计</t>
  </si>
  <si>
    <t>公务用车运行维护费</t>
  </si>
  <si>
    <t>公务用车购置费</t>
  </si>
  <si>
    <t>年初预算</t>
  </si>
  <si>
    <t>累计支出</t>
  </si>
  <si>
    <t>上年同期</t>
  </si>
  <si>
    <t>同比增、减（%）</t>
  </si>
  <si>
    <t>/</t>
  </si>
  <si>
    <t xml:space="preserve"> </t>
  </si>
  <si>
    <t>三公经费及会议费开支具体情况说明：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</si>
</sst>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36"/>
      <name val="黑体"/>
      <charset val="134"/>
    </font>
    <font>
      <sz val="22"/>
      <name val="宋体"/>
      <charset val="134"/>
    </font>
    <font>
      <sz val="18"/>
      <name val="楷体_GB2312"/>
      <charset val="134"/>
    </font>
    <font>
      <b/>
      <sz val="24"/>
      <name val="楷体_GB2312"/>
      <charset val="134"/>
    </font>
    <font>
      <sz val="14"/>
      <name val="仿宋_GB2312"/>
      <charset val="134"/>
    </font>
    <font>
      <sz val="11"/>
      <name val="宋体"/>
      <charset val="134"/>
    </font>
    <font>
      <sz val="18"/>
      <name val="宋体"/>
      <charset val="134"/>
    </font>
    <font>
      <sz val="22"/>
      <name val="楷体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1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6" borderId="17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3" fontId="5" fillId="2" borderId="2" xfId="0" applyNumberFormat="1" applyFont="1" applyFill="1" applyBorder="1" applyAlignment="1">
      <alignment horizontal="center" vertical="center"/>
    </xf>
    <xf numFmtId="10" fontId="5" fillId="2" borderId="2" xfId="3" applyNumberFormat="1" applyFont="1" applyFill="1" applyBorder="1" applyAlignment="1">
      <alignment horizontal="center" vertical="center" wrapText="1"/>
    </xf>
    <xf numFmtId="43" fontId="5" fillId="2" borderId="4" xfId="0" applyNumberFormat="1" applyFont="1" applyFill="1" applyBorder="1" applyAlignment="1">
      <alignment horizontal="center" vertical="center"/>
    </xf>
    <xf numFmtId="10" fontId="5" fillId="0" borderId="2" xfId="3" applyNumberFormat="1" applyFont="1" applyFill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3" fontId="5" fillId="2" borderId="2" xfId="0" applyNumberFormat="1" applyFont="1" applyFill="1" applyBorder="1" applyAlignment="1">
      <alignment horizontal="center" vertical="center" wrapText="1"/>
    </xf>
    <xf numFmtId="43" fontId="5" fillId="0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3" fontId="5" fillId="0" borderId="2" xfId="0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>
      <xdr:nvSpPr>
        <xdr:cNvPr id="2" name="图片 1"/>
        <xdr:cNvSpPr>
          <a:spLocks noChangeAspect="1"/>
        </xdr:cNvSpPr>
      </xdr:nvSpPr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>
      <xdr:nvSpPr>
        <xdr:cNvPr id="3" name="图片 2"/>
        <xdr:cNvSpPr>
          <a:spLocks noChangeAspect="1"/>
        </xdr:cNvSpPr>
      </xdr:nvSpPr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9"/>
  <sheetViews>
    <sheetView tabSelected="1" workbookViewId="0">
      <selection activeCell="H14" sqref="H14"/>
    </sheetView>
  </sheetViews>
  <sheetFormatPr defaultColWidth="9" defaultRowHeight="14.25"/>
  <cols>
    <col min="4" max="4" width="12.625" customWidth="1"/>
    <col min="5" max="5" width="11.875"/>
    <col min="6" max="7" width="10.375"/>
    <col min="8" max="8" width="11.875"/>
    <col min="9" max="9" width="10.375" customWidth="1"/>
    <col min="10" max="10" width="9.125"/>
    <col min="13" max="15" width="10.375"/>
    <col min="16" max="16" width="12" customWidth="1"/>
    <col min="17" max="18" width="10.375"/>
    <col min="19" max="19" width="9.125"/>
    <col min="20" max="20" width="11.875"/>
    <col min="21" max="21" width="10.375"/>
    <col min="22" max="23" width="9.125"/>
    <col min="24" max="24" width="10.5"/>
    <col min="25" max="26" width="10.375"/>
  </cols>
  <sheetData>
    <row r="1" ht="46.5" spans="1:2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ht="27" spans="1:28">
      <c r="A2" s="3" t="s">
        <v>1</v>
      </c>
      <c r="B2" s="3"/>
      <c r="C2" s="3"/>
      <c r="D2" s="3"/>
      <c r="E2" s="3"/>
      <c r="F2" s="4"/>
      <c r="G2" s="5"/>
      <c r="H2" s="5"/>
      <c r="I2" s="5"/>
      <c r="J2" s="5"/>
      <c r="K2" s="5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34" t="s">
        <v>2</v>
      </c>
      <c r="Z2" s="34"/>
      <c r="AA2" s="34"/>
      <c r="AB2" s="34"/>
    </row>
    <row r="3" ht="31.5" spans="1:28">
      <c r="A3" s="6" t="s">
        <v>3</v>
      </c>
      <c r="B3" s="6"/>
      <c r="C3" s="6"/>
      <c r="D3" s="6"/>
      <c r="E3" s="6" t="s">
        <v>4</v>
      </c>
      <c r="F3" s="6"/>
      <c r="G3" s="6"/>
      <c r="H3" s="6"/>
      <c r="I3" s="17" t="s">
        <v>5</v>
      </c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35"/>
    </row>
    <row r="4" ht="31.5" spans="1:28">
      <c r="A4" s="6"/>
      <c r="B4" s="6"/>
      <c r="C4" s="6"/>
      <c r="D4" s="6"/>
      <c r="E4" s="6"/>
      <c r="F4" s="6"/>
      <c r="G4" s="6"/>
      <c r="H4" s="6"/>
      <c r="I4" s="19" t="s">
        <v>6</v>
      </c>
      <c r="J4" s="20"/>
      <c r="K4" s="20"/>
      <c r="L4" s="21"/>
      <c r="M4" s="19" t="s">
        <v>7</v>
      </c>
      <c r="N4" s="20"/>
      <c r="O4" s="20"/>
      <c r="P4" s="21"/>
      <c r="Q4" s="17" t="s">
        <v>8</v>
      </c>
      <c r="R4" s="18"/>
      <c r="S4" s="18"/>
      <c r="T4" s="18"/>
      <c r="U4" s="18"/>
      <c r="V4" s="18"/>
      <c r="W4" s="18"/>
      <c r="X4" s="18"/>
      <c r="Y4" s="18"/>
      <c r="Z4" s="18"/>
      <c r="AA4" s="18"/>
      <c r="AB4" s="35"/>
    </row>
    <row r="5" ht="31.5" spans="1:28">
      <c r="A5" s="6"/>
      <c r="B5" s="6"/>
      <c r="C5" s="6"/>
      <c r="D5" s="6"/>
      <c r="E5" s="6"/>
      <c r="F5" s="6"/>
      <c r="G5" s="6"/>
      <c r="H5" s="6"/>
      <c r="I5" s="22"/>
      <c r="J5" s="23"/>
      <c r="K5" s="23"/>
      <c r="L5" s="24"/>
      <c r="M5" s="22"/>
      <c r="N5" s="23"/>
      <c r="O5" s="23"/>
      <c r="P5" s="24"/>
      <c r="Q5" s="29" t="s">
        <v>9</v>
      </c>
      <c r="R5" s="30"/>
      <c r="S5" s="30"/>
      <c r="T5" s="31"/>
      <c r="U5" s="29" t="s">
        <v>10</v>
      </c>
      <c r="V5" s="30"/>
      <c r="W5" s="30"/>
      <c r="X5" s="31"/>
      <c r="Y5" s="29" t="s">
        <v>11</v>
      </c>
      <c r="Z5" s="30"/>
      <c r="AA5" s="30"/>
      <c r="AB5" s="31"/>
    </row>
    <row r="6" ht="56.25" spans="1:28">
      <c r="A6" s="7" t="s">
        <v>12</v>
      </c>
      <c r="B6" s="7" t="s">
        <v>13</v>
      </c>
      <c r="C6" s="7" t="s">
        <v>14</v>
      </c>
      <c r="D6" s="7" t="s">
        <v>15</v>
      </c>
      <c r="E6" s="7" t="s">
        <v>12</v>
      </c>
      <c r="F6" s="7" t="s">
        <v>13</v>
      </c>
      <c r="G6" s="7" t="s">
        <v>14</v>
      </c>
      <c r="H6" s="7" t="s">
        <v>15</v>
      </c>
      <c r="I6" s="25" t="s">
        <v>12</v>
      </c>
      <c r="J6" s="25" t="s">
        <v>13</v>
      </c>
      <c r="K6" s="25" t="s">
        <v>14</v>
      </c>
      <c r="L6" s="25" t="s">
        <v>15</v>
      </c>
      <c r="M6" s="25" t="s">
        <v>12</v>
      </c>
      <c r="N6" s="25" t="s">
        <v>13</v>
      </c>
      <c r="O6" s="25" t="s">
        <v>14</v>
      </c>
      <c r="P6" s="25" t="s">
        <v>15</v>
      </c>
      <c r="Q6" s="25" t="s">
        <v>12</v>
      </c>
      <c r="R6" s="25" t="s">
        <v>13</v>
      </c>
      <c r="S6" s="25" t="s">
        <v>14</v>
      </c>
      <c r="T6" s="25" t="s">
        <v>15</v>
      </c>
      <c r="U6" s="25" t="s">
        <v>12</v>
      </c>
      <c r="V6" s="25" t="s">
        <v>13</v>
      </c>
      <c r="W6" s="25" t="s">
        <v>14</v>
      </c>
      <c r="X6" s="25" t="s">
        <v>15</v>
      </c>
      <c r="Y6" s="25" t="s">
        <v>12</v>
      </c>
      <c r="Z6" s="25" t="s">
        <v>13</v>
      </c>
      <c r="AA6" s="25" t="s">
        <v>14</v>
      </c>
      <c r="AB6" s="25" t="s">
        <v>15</v>
      </c>
    </row>
    <row r="7" s="1" customFormat="1" ht="30" customHeight="1" spans="1:28">
      <c r="A7" s="8">
        <v>0</v>
      </c>
      <c r="B7" s="8">
        <v>0</v>
      </c>
      <c r="C7" s="8">
        <v>0</v>
      </c>
      <c r="D7" s="9">
        <v>0</v>
      </c>
      <c r="E7" s="10">
        <f>I7+M7+Q7</f>
        <v>123</v>
      </c>
      <c r="F7" s="10">
        <f>J7+N7+R7</f>
        <v>48.2229</v>
      </c>
      <c r="G7" s="10">
        <f>K7+O7+S7</f>
        <v>6.32</v>
      </c>
      <c r="H7" s="11">
        <f>(F7-G7)/G7</f>
        <v>6.63020569620253</v>
      </c>
      <c r="I7" s="26">
        <v>60</v>
      </c>
      <c r="J7" s="8">
        <v>0</v>
      </c>
      <c r="K7" s="8">
        <v>0</v>
      </c>
      <c r="L7" s="9">
        <v>0</v>
      </c>
      <c r="M7" s="26">
        <v>18</v>
      </c>
      <c r="N7" s="27">
        <v>7.4029</v>
      </c>
      <c r="O7" s="27">
        <v>3.69</v>
      </c>
      <c r="P7" s="11">
        <f>(N7-O7)/O7</f>
        <v>1.00620596205962</v>
      </c>
      <c r="Q7" s="32">
        <f>U7+Y7</f>
        <v>45</v>
      </c>
      <c r="R7" s="32">
        <f>V7+Z7</f>
        <v>40.82</v>
      </c>
      <c r="S7" s="32">
        <f>W7+AA7</f>
        <v>2.63</v>
      </c>
      <c r="T7" s="11">
        <f>(R7-S7)/S7</f>
        <v>14.5209125475285</v>
      </c>
      <c r="U7" s="32">
        <v>7</v>
      </c>
      <c r="V7" s="32">
        <v>2.92</v>
      </c>
      <c r="W7" s="32">
        <v>2.63</v>
      </c>
      <c r="X7" s="11">
        <f>(V7-W7)/W7</f>
        <v>0.110266159695818</v>
      </c>
      <c r="Y7" s="27">
        <v>38</v>
      </c>
      <c r="Z7" s="27">
        <v>37.9</v>
      </c>
      <c r="AA7" s="27">
        <v>0</v>
      </c>
      <c r="AB7" s="11" t="s">
        <v>16</v>
      </c>
    </row>
    <row r="8" ht="23.25" customHeight="1" spans="1:28">
      <c r="A8" s="12" t="s">
        <v>17</v>
      </c>
      <c r="B8" s="12"/>
      <c r="C8" s="12"/>
      <c r="D8" s="12"/>
      <c r="E8" s="13"/>
      <c r="F8" s="13"/>
      <c r="G8" s="13"/>
      <c r="H8" s="14"/>
      <c r="I8" s="14"/>
      <c r="J8" s="14"/>
      <c r="K8" s="13"/>
      <c r="L8" s="14"/>
      <c r="M8" s="14"/>
      <c r="N8" s="14"/>
      <c r="O8" s="13"/>
      <c r="P8" s="14"/>
      <c r="Q8" s="14"/>
      <c r="R8" s="14"/>
      <c r="S8" s="14"/>
      <c r="T8" s="14"/>
      <c r="U8" s="14"/>
      <c r="V8" s="14"/>
      <c r="W8" s="13"/>
      <c r="X8" s="14"/>
      <c r="Y8" s="14"/>
      <c r="Z8" s="14"/>
      <c r="AA8" s="13"/>
      <c r="AB8" s="14"/>
    </row>
    <row r="9" ht="30" customHeight="1" spans="1:28">
      <c r="A9" s="15" t="s">
        <v>18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28"/>
      <c r="Q9" s="28"/>
      <c r="R9" s="28"/>
      <c r="S9" s="28"/>
      <c r="T9" s="28"/>
      <c r="U9" s="28"/>
      <c r="V9" s="28"/>
      <c r="W9" s="33"/>
      <c r="X9" s="28"/>
      <c r="Y9" s="28"/>
      <c r="Z9" s="28"/>
      <c r="AA9" s="33"/>
      <c r="AB9" s="28"/>
    </row>
  </sheetData>
  <mergeCells count="12">
    <mergeCell ref="A1:AB1"/>
    <mergeCell ref="Y2:AB2"/>
    <mergeCell ref="I3:AB3"/>
    <mergeCell ref="Q4:AB4"/>
    <mergeCell ref="Q5:T5"/>
    <mergeCell ref="U5:X5"/>
    <mergeCell ref="Y5:AB5"/>
    <mergeCell ref="A9:O9"/>
    <mergeCell ref="A3:D5"/>
    <mergeCell ref="E3:H5"/>
    <mergeCell ref="I4:L5"/>
    <mergeCell ref="M4:P5"/>
  </mergeCells>
  <pageMargins left="0.748031496062992" right="0.354330708661417" top="0.984251968503937" bottom="0.984251968503937" header="0.511811023622047" footer="0.511811023622047"/>
  <pageSetup paperSize="9" scale="45" orientation="landscape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四季度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XHF</cp:lastModifiedBy>
  <dcterms:created xsi:type="dcterms:W3CDTF">2020-12-29T02:58:00Z</dcterms:created>
  <cp:lastPrinted>2021-01-16T04:03:00Z</cp:lastPrinted>
  <dcterms:modified xsi:type="dcterms:W3CDTF">2025-07-24T07:49:52Z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5C66F3755FD844D48CB6379C40B5360A_13</vt:lpwstr>
  </property>
</Properties>
</file>